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ттестация\2021\"/>
    </mc:Choice>
  </mc:AlternateContent>
  <bookViews>
    <workbookView xWindow="0" yWindow="0" windowWidth="23040" windowHeight="88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N12" i="1" l="1"/>
  <c r="N5" i="1"/>
  <c r="F12" i="1" l="1"/>
  <c r="F19" i="1" s="1"/>
  <c r="F25" i="1" s="1"/>
</calcChain>
</file>

<file path=xl/sharedStrings.xml><?xml version="1.0" encoding="utf-8"?>
<sst xmlns="http://schemas.openxmlformats.org/spreadsheetml/2006/main" count="45" uniqueCount="37">
  <si>
    <t>Рік</t>
  </si>
  <si>
    <t>Всього релевантних доходів</t>
  </si>
  <si>
    <t>Результат комерційної діяльності</t>
  </si>
  <si>
    <t>Результат спортивної діяльності</t>
  </si>
  <si>
    <t>Результат іншої діяльності</t>
  </si>
  <si>
    <t>Сплачені податки</t>
  </si>
  <si>
    <t>Всього релевантних витрат</t>
  </si>
  <si>
    <t>Витрати на дитячо-юнацький спорт</t>
  </si>
  <si>
    <t>Результат трансферної діяльності</t>
  </si>
  <si>
    <t>Фінансовий результат за період</t>
  </si>
  <si>
    <t>Результат розрахунку безбитковості</t>
  </si>
  <si>
    <t>Операційні витрати</t>
  </si>
  <si>
    <t>Всього активів</t>
  </si>
  <si>
    <t>Гроші та еквіваленти</t>
  </si>
  <si>
    <t>Інші активи</t>
  </si>
  <si>
    <t>Всього пасивів</t>
  </si>
  <si>
    <t>Довгострокові забов'язання</t>
  </si>
  <si>
    <t>Короткострокові забов'язання</t>
  </si>
  <si>
    <t>Миттева ліквідність</t>
  </si>
  <si>
    <t>Всього сума виплачена агентам ( посередникам)</t>
  </si>
  <si>
    <t>Чисті активи</t>
  </si>
  <si>
    <t>Показники капіталу</t>
  </si>
  <si>
    <t>Кількість співробітників</t>
  </si>
  <si>
    <t>-</t>
  </si>
  <si>
    <t>( тис. грн.)</t>
  </si>
  <si>
    <t>ОЗ (залишкова вартість)</t>
  </si>
  <si>
    <t>НА (права на ігроков)</t>
  </si>
  <si>
    <t>Рух коштів у результаті операційної  діяльності</t>
  </si>
  <si>
    <t>Стаття</t>
  </si>
  <si>
    <t>за звітний період</t>
  </si>
  <si>
    <t>Рух коштів у результаті інвестиційної діяльності</t>
  </si>
  <si>
    <t>Рух коштів у результаті фінансової діяльності</t>
  </si>
  <si>
    <t>Чистий рух коштів</t>
  </si>
  <si>
    <t>Залишок  коштів на кінець періоду</t>
  </si>
  <si>
    <t>Фінансова звітність ФК "ДЕСНА" за 2020 рік</t>
  </si>
  <si>
    <t>Рух грошових коштів за звітний 2020 рік</t>
  </si>
  <si>
    <t>Витрати на соц.- вагомі події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</si>
</sst>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0" fillId="0" borderId="0" xfId="0" applyAlignment="1">
      <alignment horizontal="righ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0" fillId="0" borderId="0" xfId="0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"/>
  <sheetViews>
    <sheetView tabSelected="1" topLeftCell="A10" workbookViewId="0">
      <selection activeCell="F23" sqref="F23"/>
    </sheetView>
  </sheetViews>
  <sheetFormatPr defaultRowHeight="14.4" x14ac:dyDescent="0.3"/>
  <sheetData>
    <row r="2" spans="1:15" ht="15.6" x14ac:dyDescent="0.3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4"/>
    </row>
    <row r="3" spans="1:15" x14ac:dyDescent="0.3">
      <c r="A3" t="s">
        <v>24</v>
      </c>
    </row>
    <row r="4" spans="1:15" ht="15" thickBot="1" x14ac:dyDescent="0.35">
      <c r="A4" s="3" t="s">
        <v>0</v>
      </c>
      <c r="F4" s="5">
        <v>2020</v>
      </c>
      <c r="I4" s="3" t="s">
        <v>0</v>
      </c>
      <c r="N4" s="5">
        <v>2020</v>
      </c>
    </row>
    <row r="5" spans="1:15" ht="15" thickBot="1" x14ac:dyDescent="0.35">
      <c r="A5" s="16" t="s">
        <v>1</v>
      </c>
      <c r="B5" s="17"/>
      <c r="C5" s="17"/>
      <c r="D5" s="17"/>
      <c r="E5" s="17"/>
      <c r="F5" s="7">
        <f>F7+F8+F9+F10</f>
        <v>69889</v>
      </c>
      <c r="I5" s="16" t="s">
        <v>12</v>
      </c>
      <c r="J5" s="17"/>
      <c r="K5" s="17"/>
      <c r="L5" s="17"/>
      <c r="M5" s="17"/>
      <c r="N5" s="7">
        <f>N7+N8+N9+N10</f>
        <v>39313</v>
      </c>
    </row>
    <row r="6" spans="1:15" x14ac:dyDescent="0.3">
      <c r="A6" s="1"/>
      <c r="B6" s="1"/>
      <c r="C6" s="1"/>
      <c r="D6" s="1"/>
      <c r="E6" s="1"/>
      <c r="I6" s="1"/>
      <c r="J6" s="1"/>
      <c r="K6" s="1"/>
      <c r="L6" s="1"/>
      <c r="M6" s="1"/>
    </row>
    <row r="7" spans="1:15" x14ac:dyDescent="0.3">
      <c r="A7" s="2" t="s">
        <v>2</v>
      </c>
      <c r="B7" s="2"/>
      <c r="C7" s="2"/>
      <c r="D7" s="2"/>
      <c r="E7" s="2"/>
      <c r="F7">
        <v>2531</v>
      </c>
      <c r="I7" s="2" t="s">
        <v>25</v>
      </c>
      <c r="J7" s="2"/>
      <c r="K7" s="2"/>
      <c r="L7" s="2"/>
      <c r="M7" s="2"/>
      <c r="N7">
        <v>15726</v>
      </c>
    </row>
    <row r="8" spans="1:15" x14ac:dyDescent="0.3">
      <c r="A8" s="2" t="s">
        <v>3</v>
      </c>
      <c r="B8" s="2"/>
      <c r="C8" s="2"/>
      <c r="D8" s="2"/>
      <c r="E8" s="2"/>
      <c r="F8">
        <v>9013</v>
      </c>
      <c r="I8" s="2" t="s">
        <v>26</v>
      </c>
      <c r="J8" s="2"/>
      <c r="K8" s="2"/>
      <c r="L8" s="2"/>
      <c r="M8" s="2"/>
    </row>
    <row r="9" spans="1:15" x14ac:dyDescent="0.3">
      <c r="A9" s="2" t="s">
        <v>8</v>
      </c>
      <c r="B9" s="2"/>
      <c r="C9" s="2"/>
      <c r="D9" s="2"/>
      <c r="E9" s="2"/>
      <c r="F9">
        <v>44819</v>
      </c>
      <c r="I9" s="2" t="s">
        <v>13</v>
      </c>
      <c r="J9" s="2"/>
      <c r="K9" s="2"/>
      <c r="L9" s="2"/>
      <c r="M9" s="2"/>
      <c r="N9">
        <v>14772</v>
      </c>
    </row>
    <row r="10" spans="1:15" x14ac:dyDescent="0.3">
      <c r="A10" s="2" t="s">
        <v>4</v>
      </c>
      <c r="B10" s="2"/>
      <c r="C10" s="2"/>
      <c r="D10" s="2"/>
      <c r="E10" s="2"/>
      <c r="F10">
        <v>13526</v>
      </c>
      <c r="I10" s="2" t="s">
        <v>14</v>
      </c>
      <c r="J10" s="2"/>
      <c r="K10" s="2"/>
      <c r="L10" s="2"/>
      <c r="M10" s="2"/>
      <c r="N10">
        <v>8815</v>
      </c>
    </row>
    <row r="11" spans="1:15" ht="15" thickBot="1" x14ac:dyDescent="0.35"/>
    <row r="12" spans="1:15" ht="15" thickBot="1" x14ac:dyDescent="0.35">
      <c r="A12" s="8" t="s">
        <v>6</v>
      </c>
      <c r="B12" s="9"/>
      <c r="C12" s="9"/>
      <c r="D12" s="9"/>
      <c r="E12" s="10" t="s">
        <v>23</v>
      </c>
      <c r="F12" s="7">
        <f>F14+F15+F16</f>
        <v>67255</v>
      </c>
      <c r="I12" s="8" t="s">
        <v>15</v>
      </c>
      <c r="J12" s="9"/>
      <c r="K12" s="9"/>
      <c r="L12" s="9"/>
      <c r="M12" s="10" t="s">
        <v>23</v>
      </c>
      <c r="N12" s="7">
        <f>N14+N15</f>
        <v>33859</v>
      </c>
    </row>
    <row r="14" spans="1:15" x14ac:dyDescent="0.3">
      <c r="A14" s="2" t="s">
        <v>11</v>
      </c>
      <c r="B14" s="2"/>
      <c r="C14" s="2"/>
      <c r="D14" s="2"/>
      <c r="E14" s="6" t="s">
        <v>23</v>
      </c>
      <c r="F14">
        <v>65571</v>
      </c>
      <c r="I14" s="2" t="s">
        <v>16</v>
      </c>
      <c r="J14" s="2"/>
      <c r="K14" s="2"/>
      <c r="L14" s="2"/>
      <c r="M14" s="6" t="s">
        <v>23</v>
      </c>
      <c r="N14">
        <v>11000</v>
      </c>
    </row>
    <row r="15" spans="1:15" x14ac:dyDescent="0.3">
      <c r="A15" s="2" t="s">
        <v>5</v>
      </c>
      <c r="B15" s="2"/>
      <c r="C15" s="2"/>
      <c r="D15" s="2"/>
      <c r="E15" s="6" t="s">
        <v>23</v>
      </c>
      <c r="F15">
        <v>1147</v>
      </c>
      <c r="I15" s="2" t="s">
        <v>17</v>
      </c>
      <c r="J15" s="2"/>
      <c r="K15" s="2"/>
      <c r="L15" s="2"/>
      <c r="M15" s="6" t="s">
        <v>23</v>
      </c>
      <c r="N15">
        <v>22859</v>
      </c>
    </row>
    <row r="16" spans="1:15" x14ac:dyDescent="0.3">
      <c r="A16" s="2" t="s">
        <v>7</v>
      </c>
      <c r="B16" s="2"/>
      <c r="C16" s="2"/>
      <c r="D16" s="2"/>
      <c r="E16" s="6" t="s">
        <v>23</v>
      </c>
      <c r="F16">
        <v>537</v>
      </c>
      <c r="I16" s="2"/>
      <c r="J16" s="2"/>
      <c r="K16" s="2"/>
      <c r="L16" s="2"/>
      <c r="M16" s="2"/>
    </row>
    <row r="17" spans="1:14" x14ac:dyDescent="0.3">
      <c r="A17" t="s">
        <v>36</v>
      </c>
    </row>
    <row r="18" spans="1:14" ht="15" thickBot="1" x14ac:dyDescent="0.35"/>
    <row r="19" spans="1:14" ht="15" thickBot="1" x14ac:dyDescent="0.35">
      <c r="A19" s="8" t="s">
        <v>9</v>
      </c>
      <c r="B19" s="9"/>
      <c r="C19" s="9"/>
      <c r="D19" s="9"/>
      <c r="E19" s="10"/>
      <c r="F19" s="7">
        <f>F5-F12</f>
        <v>2634</v>
      </c>
      <c r="I19" s="11" t="s">
        <v>18</v>
      </c>
      <c r="J19" s="12"/>
      <c r="K19" s="12"/>
      <c r="L19" s="12"/>
      <c r="M19" s="12"/>
      <c r="N19" s="7">
        <v>1.1599999999999999</v>
      </c>
    </row>
    <row r="20" spans="1:14" ht="15" thickBot="1" x14ac:dyDescent="0.35"/>
    <row r="21" spans="1:14" ht="16.8" customHeight="1" thickBot="1" x14ac:dyDescent="0.35">
      <c r="A21" s="20" t="s">
        <v>19</v>
      </c>
      <c r="B21" s="20"/>
      <c r="C21" s="20"/>
      <c r="D21" s="20"/>
      <c r="E21" s="20"/>
      <c r="F21">
        <v>0</v>
      </c>
      <c r="I21" s="8" t="s">
        <v>20</v>
      </c>
      <c r="J21" s="9"/>
      <c r="K21" s="9"/>
      <c r="L21" s="9"/>
      <c r="M21" s="10"/>
      <c r="N21" s="13">
        <v>5454</v>
      </c>
    </row>
    <row r="22" spans="1:14" ht="15" thickBot="1" x14ac:dyDescent="0.35">
      <c r="A22" s="15"/>
      <c r="B22" s="15"/>
      <c r="C22" s="15"/>
      <c r="D22" s="15"/>
      <c r="E22" s="15"/>
    </row>
    <row r="23" spans="1:14" ht="15" thickBot="1" x14ac:dyDescent="0.35">
      <c r="A23" s="18"/>
      <c r="B23" s="18"/>
      <c r="C23" s="18"/>
      <c r="D23" s="18"/>
      <c r="E23" s="18"/>
      <c r="I23" s="8" t="s">
        <v>21</v>
      </c>
      <c r="J23" s="9"/>
      <c r="K23" s="9"/>
      <c r="L23" s="9"/>
      <c r="M23" s="10"/>
      <c r="N23" s="13">
        <v>5454</v>
      </c>
    </row>
    <row r="24" spans="1:14" ht="15" thickBot="1" x14ac:dyDescent="0.35"/>
    <row r="25" spans="1:14" ht="15" thickBot="1" x14ac:dyDescent="0.35">
      <c r="A25" s="16" t="s">
        <v>10</v>
      </c>
      <c r="B25" s="17"/>
      <c r="C25" s="17"/>
      <c r="D25" s="17"/>
      <c r="E25" s="10"/>
      <c r="F25" s="13">
        <f>F19+F21</f>
        <v>2634</v>
      </c>
      <c r="I25" s="11" t="s">
        <v>22</v>
      </c>
      <c r="J25" s="12"/>
      <c r="K25" s="12"/>
      <c r="L25" s="12"/>
      <c r="M25" s="12"/>
      <c r="N25" s="13">
        <v>72</v>
      </c>
    </row>
    <row r="27" spans="1:14" x14ac:dyDescent="0.3">
      <c r="D27" s="4" t="s">
        <v>35</v>
      </c>
      <c r="E27" s="1"/>
      <c r="F27" s="1"/>
      <c r="G27" s="1"/>
      <c r="H27" s="1"/>
      <c r="I27" s="1"/>
      <c r="J27" s="1"/>
      <c r="K27" s="1"/>
    </row>
    <row r="28" spans="1:14" ht="15" thickBot="1" x14ac:dyDescent="0.35">
      <c r="E28" s="2"/>
    </row>
    <row r="29" spans="1:14" ht="15" thickBot="1" x14ac:dyDescent="0.35">
      <c r="A29" s="16" t="s">
        <v>28</v>
      </c>
      <c r="B29" s="17"/>
      <c r="C29" s="17"/>
      <c r="D29" s="17"/>
      <c r="E29" s="17"/>
      <c r="F29" s="22" t="s">
        <v>29</v>
      </c>
      <c r="G29" s="23"/>
    </row>
    <row r="30" spans="1:14" x14ac:dyDescent="0.3">
      <c r="A30" s="1" t="s">
        <v>27</v>
      </c>
      <c r="F30" s="14"/>
      <c r="G30" s="1">
        <v>15640</v>
      </c>
    </row>
    <row r="31" spans="1:14" x14ac:dyDescent="0.3">
      <c r="A31" s="21" t="s">
        <v>30</v>
      </c>
      <c r="B31" s="21"/>
      <c r="C31" s="21"/>
      <c r="D31" s="21"/>
      <c r="E31" s="21"/>
      <c r="F31" s="14" t="s">
        <v>23</v>
      </c>
      <c r="G31" s="1">
        <v>1539</v>
      </c>
    </row>
    <row r="32" spans="1:14" x14ac:dyDescent="0.3">
      <c r="A32" s="21" t="s">
        <v>31</v>
      </c>
      <c r="B32" s="21"/>
      <c r="C32" s="21"/>
      <c r="D32" s="21"/>
      <c r="E32" s="21"/>
      <c r="F32" s="14"/>
      <c r="G32" s="1"/>
    </row>
    <row r="33" spans="1:7" x14ac:dyDescent="0.3">
      <c r="A33" s="21" t="s">
        <v>32</v>
      </c>
      <c r="B33" s="21"/>
      <c r="C33" s="21"/>
      <c r="D33" s="21"/>
      <c r="E33" s="21"/>
      <c r="F33" s="14"/>
      <c r="G33" s="1">
        <v>14101</v>
      </c>
    </row>
    <row r="34" spans="1:7" x14ac:dyDescent="0.3">
      <c r="A34" s="21" t="s">
        <v>33</v>
      </c>
      <c r="B34" s="21"/>
      <c r="C34" s="21"/>
      <c r="D34" s="21"/>
      <c r="E34" s="21"/>
      <c r="F34" s="14"/>
      <c r="G34" s="1">
        <v>14772</v>
      </c>
    </row>
  </sheetData>
  <mergeCells count="12">
    <mergeCell ref="A32:E32"/>
    <mergeCell ref="A33:E33"/>
    <mergeCell ref="A34:E34"/>
    <mergeCell ref="A29:E29"/>
    <mergeCell ref="F29:G29"/>
    <mergeCell ref="A31:E31"/>
    <mergeCell ref="A25:D25"/>
    <mergeCell ref="A23:E23"/>
    <mergeCell ref="I5:M5"/>
    <mergeCell ref="A2:N2"/>
    <mergeCell ref="A5:E5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2019-04-12T12:35:43Z</cp:lastPrinted>
  <dcterms:created xsi:type="dcterms:W3CDTF">2019-04-12T11:04:04Z</dcterms:created>
  <dcterms:modified xsi:type="dcterms:W3CDTF">2021-04-14T14:59:19Z</dcterms:modified>
</cp:coreProperties>
</file>